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nzasCDMX\Desktop\2do trimestre remuneraciones 2024\remuneraciones completas\"/>
    </mc:Choice>
  </mc:AlternateContent>
  <bookViews>
    <workbookView xWindow="0" yWindow="0" windowWidth="28800" windowHeight="1233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62913"/>
</workbook>
</file>

<file path=xl/calcChain.xml><?xml version="1.0" encoding="utf-8"?>
<calcChain xmlns="http://schemas.openxmlformats.org/spreadsheetml/2006/main">
  <c r="AC8" i="1" l="1"/>
  <c r="AC9" i="1"/>
  <c r="AC10" i="1"/>
  <c r="AC11" i="1"/>
  <c r="AB8" i="1"/>
  <c r="AB10" i="1"/>
  <c r="AB11" i="1"/>
  <c r="AB9" i="1"/>
  <c r="AA8" i="1"/>
  <c r="AA10" i="1"/>
  <c r="AA11" i="1"/>
  <c r="AA9" i="1"/>
  <c r="Z8" i="1"/>
  <c r="Z10" i="1"/>
  <c r="Z9" i="1"/>
  <c r="Z11" i="1"/>
  <c r="Y8" i="1"/>
  <c r="Y10" i="1"/>
  <c r="Y11" i="1"/>
  <c r="Y9" i="1"/>
  <c r="X8" i="1"/>
  <c r="X10" i="1"/>
  <c r="X11" i="1"/>
  <c r="X9" i="1"/>
  <c r="W8" i="1"/>
  <c r="W10" i="1"/>
  <c r="W9" i="1"/>
  <c r="W11" i="1"/>
  <c r="V8" i="1"/>
  <c r="V10" i="1"/>
  <c r="V11" i="1"/>
  <c r="V9" i="1"/>
  <c r="U8" i="1"/>
  <c r="U9" i="1"/>
  <c r="U10" i="1"/>
  <c r="U11" i="1"/>
  <c r="T8" i="1"/>
  <c r="T10" i="1"/>
  <c r="T11" i="1"/>
  <c r="T9" i="1"/>
  <c r="S8" i="1"/>
  <c r="S10" i="1"/>
  <c r="S11" i="1"/>
  <c r="S9" i="1"/>
  <c r="R8" i="1"/>
  <c r="R9" i="1"/>
  <c r="R10" i="1"/>
  <c r="R11" i="1"/>
  <c r="Q8" i="1"/>
  <c r="Q9" i="1"/>
  <c r="Q10" i="1"/>
  <c r="Q11" i="1"/>
</calcChain>
</file>

<file path=xl/sharedStrings.xml><?xml version="1.0" encoding="utf-8"?>
<sst xmlns="http://schemas.openxmlformats.org/spreadsheetml/2006/main" count="499" uniqueCount="242">
  <si>
    <t>50993</t>
  </si>
  <si>
    <t>TÍTULO</t>
  </si>
  <si>
    <t>NOMBRE CORTO</t>
  </si>
  <si>
    <t>DESCRIPCIÓN</t>
  </si>
  <si>
    <t>Remuneraciones brutas y netas de todas las personas servidoras públicas de base y de confianza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</si>
  <si>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</si>
  <si>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</si>
  <si>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</si>
  <si>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</si>
  <si>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</si>
  <si>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</si>
  <si>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</si>
  <si>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</si>
  <si>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</si>
  <si>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</si>
  <si>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</si>
  <si>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</si>
  <si>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</si>
  <si>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</si>
  <si>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</si>
  <si>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</si>
  <si>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</si>
  <si>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</si>
  <si>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</si>
  <si>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</si>
  <si>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</si>
  <si>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570490</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</si>
  <si>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</si>
  <si>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</si>
  <si>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</si>
  <si>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</si>
  <si>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</si>
  <si>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</si>
  <si>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</si>
  <si>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</si>
  <si>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</si>
  <si>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</si>
  <si>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</si>
  <si>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</si>
  <si>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</si>
  <si>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</si>
  <si>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</si>
  <si>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</si>
  <si>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</si>
  <si>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</si>
  <si>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</si>
  <si>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</si>
  <si>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</si>
  <si>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</si>
  <si>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</si>
  <si>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</si>
  <si>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</si>
  <si>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</si>
  <si>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</si>
  <si>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</si>
  <si>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</si>
  <si>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</si>
  <si>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</si>
  <si>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</si>
  <si>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</si>
  <si>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</si>
  <si>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</si>
  <si>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</si>
  <si>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</si>
  <si>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</si>
  <si>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</si>
  <si>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</si>
  <si>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</si>
  <si>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</si>
  <si>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</si>
  <si>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</si>
  <si>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</si>
  <si>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</si>
  <si>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</si>
  <si>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</si>
  <si>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</si>
  <si>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</si>
  <si>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</si>
  <si>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</si>
  <si>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</si>
  <si>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</si>
  <si>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</si>
  <si>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</si>
  <si>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</si>
  <si>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</si>
  <si>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</si>
  <si>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</si>
  <si>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</si>
  <si>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</si>
  <si>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</si>
  <si>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</si>
  <si>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</si>
  <si>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</si>
  <si>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</si>
  <si>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</si>
  <si>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</si>
  <si>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</si>
  <si>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</si>
  <si>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</si>
  <si>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</si>
  <si>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</si>
  <si>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</si>
  <si>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</si>
  <si>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</si>
  <si>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</si>
  <si>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</si>
  <si>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</si>
  <si>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</si>
  <si>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</si>
  <si>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</si>
  <si>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</si>
  <si>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</si>
  <si>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</si>
  <si>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</si>
  <si>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</si>
  <si>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</si>
  <si>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</si>
  <si>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</si>
  <si>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</si>
  <si>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</si>
  <si>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</si>
  <si>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</si>
  <si>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</si>
  <si>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</si>
  <si>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</si>
  <si>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</si>
  <si>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</si>
  <si>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</si>
  <si>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</si>
  <si>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</si>
  <si>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</si>
  <si>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</si>
  <si>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</si>
  <si>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</si>
  <si>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</si>
  <si>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</si>
  <si>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</si>
  <si>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</si>
  <si>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</si>
  <si>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</si>
  <si>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</si>
  <si>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</si>
  <si>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</si>
  <si>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</si>
  <si>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</si>
  <si>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</si>
  <si>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</si>
  <si>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</si>
  <si>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</si>
  <si>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</si>
  <si>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</si>
  <si>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</si>
  <si>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</si>
  <si>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</si>
  <si>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</si>
  <si>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</si>
  <si>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</si>
  <si>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</si>
  <si>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</si>
  <si>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</si>
  <si>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</si>
  <si>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</si>
  <si>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</si>
  <si>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</si>
  <si>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</si>
  <si>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</si>
  <si>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</si>
  <si>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</si>
  <si>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</si>
  <si>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</si>
  <si>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</si>
  <si>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</si>
  <si>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</si>
  <si>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</si>
  <si>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</si>
  <si>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</si>
  <si>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</si>
  <si>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</si>
  <si>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</si>
  <si>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</si>
  <si>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</si>
  <si>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</si>
  <si>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</si>
  <si>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</si>
  <si>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</si>
  <si>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</si>
  <si>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</si>
  <si>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</si>
  <si>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</si>
  <si>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</si>
  <si>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</si>
  <si>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</si>
  <si>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</si>
  <si>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</si>
  <si>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</si>
  <si>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</si>
  <si>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</si>
  <si>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</si>
  <si>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</si>
  <si>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</si>
  <si>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</si>
  <si>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</si>
  <si>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</si>
  <si>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</si>
  <si>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</si>
  <si>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</si>
  <si>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</si>
  <si>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</si>
  <si>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</si>
  <si>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</si>
  <si>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</si>
  <si>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</si>
  <si>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</si>
  <si>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</si>
  <si>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</si>
  <si>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</si>
  <si>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</si>
  <si>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</si>
  <si>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</si>
  <si>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</si>
  <si>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</si>
  <si>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</si>
  <si>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</si>
  <si>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</si>
  <si>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(A) "A"</t>
  </si>
  <si>
    <t>DIRECCION DE ADMINISTRACION Y FINANZAS EN LA PLANTA PRODUCTORA DE MEZCLAS ASFALTICAS</t>
  </si>
  <si>
    <t>JEFE (A) DE UNIDAD DEPARTAMENTAL "A"</t>
  </si>
  <si>
    <t>JEFATURA DE UNIDAD DEPARTAMENTAL DE FINANZAS</t>
  </si>
  <si>
    <t>JEFATURA DE UNIDAD DEPARTAMENTAL DE ADMINISTRACION DE CAPITAL HUMANO</t>
  </si>
  <si>
    <t>JEFATURA DE UNIDAD DEPARTAMENTAL DE RECURSOS MATERIALES, ABASTECIMIENTOS Y SERVICIOS</t>
  </si>
  <si>
    <t>ALFREDO</t>
  </si>
  <si>
    <t>REYNA</t>
  </si>
  <si>
    <t>ANGEL</t>
  </si>
  <si>
    <t>GABRIELA</t>
  </si>
  <si>
    <t>PEREZ</t>
  </si>
  <si>
    <t>AVILA</t>
  </si>
  <si>
    <t>EDUARDO</t>
  </si>
  <si>
    <t>MARTINEZ</t>
  </si>
  <si>
    <t>MENDOZA</t>
  </si>
  <si>
    <t>REBECA GUADALUPE</t>
  </si>
  <si>
    <t>OVANDO</t>
  </si>
  <si>
    <t>BARRANCO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</si>
</sst>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2"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1"/>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6" t="s">
        <v>1</v>
      </c>
      <c r="B2" s="7"/>
      <c r="C2" s="7"/>
      <c r="D2" s="6" t="s">
        <v>2</v>
      </c>
      <c r="E2" s="7"/>
      <c r="F2" s="7"/>
      <c r="G2" s="6" t="s">
        <v>3</v>
      </c>
      <c r="H2" s="7"/>
      <c r="I2" s="7"/>
    </row>
    <row r="3" spans="1:32" x14ac:dyDescent="0.25">
      <c r="A3" s="8" t="s">
        <v>4</v>
      </c>
      <c r="B3" s="7"/>
      <c r="C3" s="7"/>
      <c r="D3" s="8" t="s">
        <v>5</v>
      </c>
      <c r="E3" s="7"/>
      <c r="F3" s="7"/>
      <c r="G3" s="8" t="s">
        <v>6</v>
      </c>
      <c r="H3" s="7"/>
      <c r="I3" s="7"/>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2024</v>
      </c>
      <c r="B8" s="3">
        <v>45383</v>
      </c>
      <c r="C8" s="3">
        <v>45473</v>
      </c>
      <c r="D8" t="s">
        <v>84</v>
      </c>
      <c r="E8" s="5">
        <v>39</v>
      </c>
      <c r="F8" s="5" t="s">
        <v>224</v>
      </c>
      <c r="G8" s="5" t="s">
        <v>225</v>
      </c>
      <c r="H8" s="5" t="s">
        <v>225</v>
      </c>
      <c r="I8" s="5" t="s">
        <v>230</v>
      </c>
      <c r="J8" s="5" t="s">
        <v>231</v>
      </c>
      <c r="K8" s="5" t="s">
        <v>232</v>
      </c>
      <c r="L8" s="5" t="s">
        <v>91</v>
      </c>
      <c r="M8" s="5">
        <v>52430</v>
      </c>
      <c r="N8" t="s">
        <v>212</v>
      </c>
      <c r="O8" s="5">
        <v>41243.020000000004</v>
      </c>
      <c r="P8" t="s">
        <v>212</v>
      </c>
      <c r="Q8" s="9" t="str">
        <f ca="1">HYPERLINK("#"&amp;CELL("direccion",Tabla_471065!A4),"1")</f>
        <v>1</v>
      </c>
      <c r="R8" s="9" t="str">
        <f ca="1">HYPERLINK("#"&amp;CELL("direccion",Tabla_471039!A4),"1")</f>
        <v>1</v>
      </c>
      <c r="S8" s="9" t="str">
        <f ca="1">HYPERLINK("#"&amp;CELL("direccion",Tabla_471067!A4),"1")</f>
        <v>1</v>
      </c>
      <c r="T8" s="9" t="str">
        <f ca="1">HYPERLINK("#"&amp;CELL("direccion",Tabla_471023!A4),"1")</f>
        <v>1</v>
      </c>
      <c r="U8" s="9" t="str">
        <f ca="1">HYPERLINK("#"&amp;CELL("direccion",Tabla_471047!A4),"1")</f>
        <v>1</v>
      </c>
      <c r="V8" s="9" t="str">
        <f ca="1">HYPERLINK("#"&amp;CELL("direccion",Tabla_471030!A4),"1")</f>
        <v>1</v>
      </c>
      <c r="W8" s="9" t="str">
        <f ca="1">HYPERLINK("#"&amp;CELL("direccion",Tabla_471041!A4),"1")</f>
        <v>1</v>
      </c>
      <c r="X8" s="9" t="str">
        <f ca="1">HYPERLINK("#"&amp;CELL("direccion",Tabla_471031!A4),"1")</f>
        <v>1</v>
      </c>
      <c r="Y8" s="9" t="str">
        <f ca="1">HYPERLINK("#"&amp;CELL("direccion",Tabla_471032!A4),"1")</f>
        <v>1</v>
      </c>
      <c r="Z8" s="9" t="str">
        <f ca="1">HYPERLINK("#"&amp;CELL("direccion",Tabla_471059!A4),"1")</f>
        <v>1</v>
      </c>
      <c r="AA8" s="9" t="str">
        <f ca="1">HYPERLINK("#"&amp;CELL("direccion",Tabla_471071!A4),"1")</f>
        <v>1</v>
      </c>
      <c r="AB8" s="9" t="str">
        <f ca="1">HYPERLINK("#"&amp;CELL("direccion",Tabla_471062!A4),"1")</f>
        <v>1</v>
      </c>
      <c r="AC8" s="9" t="str">
        <f ca="1">HYPERLINK("#"&amp;CELL("direccion",Tabla_471074!A4),"1")</f>
        <v>1</v>
      </c>
      <c r="AD8" t="s">
        <v>213</v>
      </c>
      <c r="AE8" s="3">
        <v>45473</v>
      </c>
    </row>
    <row r="9" spans="1:32" x14ac:dyDescent="0.25">
      <c r="A9" s="5">
        <v>2024</v>
      </c>
      <c r="B9" s="3">
        <v>45383</v>
      </c>
      <c r="C9" s="3">
        <v>45473</v>
      </c>
      <c r="D9" s="5" t="s">
        <v>84</v>
      </c>
      <c r="E9" s="5">
        <v>25</v>
      </c>
      <c r="F9" s="5" t="s">
        <v>226</v>
      </c>
      <c r="G9" s="5" t="s">
        <v>227</v>
      </c>
      <c r="H9" s="5" t="s">
        <v>225</v>
      </c>
      <c r="I9" s="5" t="s">
        <v>233</v>
      </c>
      <c r="J9" s="5" t="s">
        <v>234</v>
      </c>
      <c r="K9" s="5" t="s">
        <v>235</v>
      </c>
      <c r="L9" s="5" t="s">
        <v>92</v>
      </c>
      <c r="M9" s="5">
        <v>24672</v>
      </c>
      <c r="N9" s="5" t="s">
        <v>212</v>
      </c>
      <c r="O9" s="5">
        <v>20384.75</v>
      </c>
      <c r="P9" s="5" t="s">
        <v>212</v>
      </c>
      <c r="Q9" s="9" t="str">
        <f ca="1">HYPERLINK("#"&amp;CELL("direccion",Tabla_471065!A5),"2")</f>
        <v>2</v>
      </c>
      <c r="R9" s="9" t="str">
        <f ca="1">HYPERLINK("#"&amp;CELL("direccion",Tabla_471039!A5),"2")</f>
        <v>2</v>
      </c>
      <c r="S9" s="9" t="str">
        <f ca="1">HYPERLINK("#"&amp;CELL("direccion",Tabla_471067!A5),"2")</f>
        <v>2</v>
      </c>
      <c r="T9" s="9" t="str">
        <f ca="1">HYPERLINK("#"&amp;CELL("direccion",Tabla_471023!A5),"2")</f>
        <v>2</v>
      </c>
      <c r="U9" s="9" t="str">
        <f ca="1">HYPERLINK("#"&amp;CELL("direccion",Tabla_471047!A5),"2")</f>
        <v>2</v>
      </c>
      <c r="V9" s="9" t="str">
        <f ca="1">HYPERLINK("#"&amp;CELL("direccion",Tabla_471030!A5),"2")</f>
        <v>2</v>
      </c>
      <c r="W9" s="9" t="str">
        <f ca="1">HYPERLINK("#"&amp;CELL("direccion",Tabla_471041!A5),"2")</f>
        <v>2</v>
      </c>
      <c r="X9" s="9" t="str">
        <f ca="1">HYPERLINK("#"&amp;CELL("direccion",Tabla_471031!A5),"2")</f>
        <v>2</v>
      </c>
      <c r="Y9" s="9" t="str">
        <f ca="1">HYPERLINK("#"&amp;CELL("direccion",Tabla_471032!A5),"2")</f>
        <v>2</v>
      </c>
      <c r="Z9" s="9" t="str">
        <f ca="1">HYPERLINK("#"&amp;CELL("direccion",Tabla_471059!A5),"2")</f>
        <v>2</v>
      </c>
      <c r="AA9" s="9" t="str">
        <f ca="1">HYPERLINK("#"&amp;CELL("direccion",Tabla_471071!A5),"2")</f>
        <v>2</v>
      </c>
      <c r="AB9" s="9" t="str">
        <f ca="1">HYPERLINK("#"&amp;CELL("direccion",Tabla_471062!A5),"2")</f>
        <v>2</v>
      </c>
      <c r="AC9" s="9" t="str">
        <f ca="1">HYPERLINK("#"&amp;CELL("direccion",Tabla_471074!A5),"2")</f>
        <v>2</v>
      </c>
      <c r="AD9" s="5" t="s">
        <v>213</v>
      </c>
      <c r="AE9" s="3">
        <v>45473</v>
      </c>
    </row>
    <row r="10" spans="1:32" x14ac:dyDescent="0.25">
      <c r="A10" s="5">
        <v>2024</v>
      </c>
      <c r="B10" s="3">
        <v>45383</v>
      </c>
      <c r="C10" s="3">
        <v>45473</v>
      </c>
      <c r="D10" s="5" t="s">
        <v>84</v>
      </c>
      <c r="E10" s="5">
        <v>25</v>
      </c>
      <c r="F10" s="5" t="s">
        <v>226</v>
      </c>
      <c r="G10" s="5" t="s">
        <v>228</v>
      </c>
      <c r="H10" s="5" t="s">
        <v>225</v>
      </c>
      <c r="I10" s="5" t="s">
        <v>236</v>
      </c>
      <c r="J10" s="5" t="s">
        <v>237</v>
      </c>
      <c r="K10" s="5" t="s">
        <v>238</v>
      </c>
      <c r="L10" s="5" t="s">
        <v>91</v>
      </c>
      <c r="M10" s="5">
        <v>24672</v>
      </c>
      <c r="N10" s="5" t="s">
        <v>212</v>
      </c>
      <c r="O10" s="5">
        <v>20384.75</v>
      </c>
      <c r="P10" s="5" t="s">
        <v>212</v>
      </c>
      <c r="Q10" s="9" t="str">
        <f ca="1">HYPERLINK("#"&amp;CELL("direccion",Tabla_471065!A6),"3")</f>
        <v>3</v>
      </c>
      <c r="R10" s="9" t="str">
        <f ca="1">HYPERLINK("#"&amp;CELL("direccion",Tabla_471039!A6),"3")</f>
        <v>3</v>
      </c>
      <c r="S10" s="9" t="str">
        <f ca="1">HYPERLINK("#"&amp;CELL("direccion",Tabla_471067!A6),"3")</f>
        <v>3</v>
      </c>
      <c r="T10" s="9" t="str">
        <f ca="1">HYPERLINK("#"&amp;CELL("direccion",Tabla_471023!A6),"3")</f>
        <v>3</v>
      </c>
      <c r="U10" s="9" t="str">
        <f ca="1">HYPERLINK("#"&amp;CELL("direccion",Tabla_471047!A6),"3")</f>
        <v>3</v>
      </c>
      <c r="V10" s="9" t="str">
        <f ca="1">HYPERLINK("#"&amp;CELL("direccion",Tabla_471030!A6),"3")</f>
        <v>3</v>
      </c>
      <c r="W10" s="9" t="str">
        <f ca="1">HYPERLINK("#"&amp;CELL("direccion",Tabla_471041!A6),"3")</f>
        <v>3</v>
      </c>
      <c r="X10" s="9" t="str">
        <f ca="1">HYPERLINK("#"&amp;CELL("direccion",Tabla_471031!A6),"3")</f>
        <v>3</v>
      </c>
      <c r="Y10" s="9" t="str">
        <f ca="1">HYPERLINK("#"&amp;CELL("direccion",Tabla_471032!A6),"3")</f>
        <v>3</v>
      </c>
      <c r="Z10" s="9" t="str">
        <f ca="1">HYPERLINK("#"&amp;CELL("direccion",Tabla_471059!A6),"3")</f>
        <v>3</v>
      </c>
      <c r="AA10" s="9" t="str">
        <f ca="1">HYPERLINK("#"&amp;CELL("direccion",Tabla_471071!A6),"3")</f>
        <v>3</v>
      </c>
      <c r="AB10" s="9" t="str">
        <f ca="1">HYPERLINK("#"&amp;CELL("direccion",Tabla_471062!A6),"3")</f>
        <v>3</v>
      </c>
      <c r="AC10" s="9" t="str">
        <f ca="1">HYPERLINK("#"&amp;CELL("direccion",Tabla_471074!A6),"3")</f>
        <v>3</v>
      </c>
      <c r="AD10" s="5" t="s">
        <v>213</v>
      </c>
      <c r="AE10" s="3">
        <v>45473</v>
      </c>
    </row>
    <row r="11" spans="1:32" x14ac:dyDescent="0.25">
      <c r="A11" s="5">
        <v>2024</v>
      </c>
      <c r="B11" s="3">
        <v>45383</v>
      </c>
      <c r="C11" s="3">
        <v>45473</v>
      </c>
      <c r="D11" s="5" t="s">
        <v>84</v>
      </c>
      <c r="E11" s="5">
        <v>25</v>
      </c>
      <c r="F11" s="5" t="s">
        <v>226</v>
      </c>
      <c r="G11" s="5" t="s">
        <v>229</v>
      </c>
      <c r="H11" s="5" t="s">
        <v>225</v>
      </c>
      <c r="I11" s="5" t="s">
        <v>239</v>
      </c>
      <c r="J11" s="5" t="s">
        <v>240</v>
      </c>
      <c r="K11" s="5" t="s">
        <v>241</v>
      </c>
      <c r="L11" s="5" t="s">
        <v>92</v>
      </c>
      <c r="M11" s="5">
        <v>24672</v>
      </c>
      <c r="N11" s="5" t="s">
        <v>212</v>
      </c>
      <c r="O11" s="5">
        <v>20384.75</v>
      </c>
      <c r="P11" s="5" t="s">
        <v>212</v>
      </c>
      <c r="Q11" s="9" t="str">
        <f ca="1">HYPERLINK("#"&amp;CELL("direccion",Tabla_471065!A7),"4")</f>
        <v>4</v>
      </c>
      <c r="R11" s="9" t="str">
        <f ca="1">HYPERLINK("#"&amp;CELL("direccion",Tabla_471039!A7),"4")</f>
        <v>4</v>
      </c>
      <c r="S11" s="9" t="str">
        <f ca="1">HYPERLINK("#"&amp;CELL("direccion",Tabla_471067!A7),"4")</f>
        <v>4</v>
      </c>
      <c r="T11" s="9" t="str">
        <f ca="1">HYPERLINK("#"&amp;CELL("direccion",Tabla_471023!A7),"4")</f>
        <v>4</v>
      </c>
      <c r="U11" s="9" t="str">
        <f ca="1">HYPERLINK("#"&amp;CELL("direccion",Tabla_471047!A7),"4")</f>
        <v>4</v>
      </c>
      <c r="V11" s="9" t="str">
        <f ca="1">HYPERLINK("#"&amp;CELL("direccion",Tabla_471030!A7),"4")</f>
        <v>4</v>
      </c>
      <c r="W11" s="9" t="str">
        <f ca="1">HYPERLINK("#"&amp;CELL("direccion",Tabla_471041!A7),"4")</f>
        <v>4</v>
      </c>
      <c r="X11" s="9" t="str">
        <f ca="1">HYPERLINK("#"&amp;CELL("direccion",Tabla_471031!A7),"4")</f>
        <v>4</v>
      </c>
      <c r="Y11" s="9" t="str">
        <f ca="1">HYPERLINK("#"&amp;CELL("direccion",Tabla_471032!A7),"4")</f>
        <v>4</v>
      </c>
      <c r="Z11" s="9" t="str">
        <f ca="1">HYPERLINK("#"&amp;CELL("direccion",Tabla_471059!A7),"4")</f>
        <v>4</v>
      </c>
      <c r="AA11" s="9" t="str">
        <f ca="1">HYPERLINK("#"&amp;CELL("direccion",Tabla_471071!A7),"4")</f>
        <v>4</v>
      </c>
      <c r="AB11" s="9" t="str">
        <f ca="1">HYPERLINK("#"&amp;CELL("direccion",Tabla_471062!A7),"4")</f>
        <v>4</v>
      </c>
      <c r="AC11" s="9" t="str">
        <f ca="1">HYPERLINK("#"&amp;CELL("direccion",Tabla_471074!A7),"4")</f>
        <v>4</v>
      </c>
      <c r="AD11" s="5" t="s">
        <v>213</v>
      </c>
      <c r="AE11" s="3">
        <v>45473</v>
      </c>
    </row>
  </sheetData>
  <mergeCells count="7">
    <mergeCell ref="A6:AF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topLeftCell="A3" workbookViewId="0">
      <selection activeCell="A4" sqref="A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s="5">
        <v>1</v>
      </c>
      <c r="B4" t="s">
        <v>214</v>
      </c>
      <c r="C4" s="5">
        <v>23</v>
      </c>
      <c r="D4">
        <v>0</v>
      </c>
      <c r="E4" t="s">
        <v>212</v>
      </c>
      <c r="F4" t="s">
        <v>215</v>
      </c>
    </row>
    <row r="5" spans="1:6" x14ac:dyDescent="0.25">
      <c r="A5" s="5">
        <v>2</v>
      </c>
      <c r="B5" s="5" t="s">
        <v>214</v>
      </c>
      <c r="C5" s="5">
        <v>23</v>
      </c>
      <c r="D5" s="5">
        <v>0</v>
      </c>
      <c r="E5" s="5" t="s">
        <v>212</v>
      </c>
      <c r="F5" s="5" t="s">
        <v>215</v>
      </c>
    </row>
    <row r="6" spans="1:6" x14ac:dyDescent="0.25">
      <c r="A6" s="5">
        <v>3</v>
      </c>
      <c r="B6" s="5" t="s">
        <v>214</v>
      </c>
      <c r="C6" s="5">
        <v>27.5</v>
      </c>
      <c r="D6" s="5">
        <v>0</v>
      </c>
      <c r="E6" s="5" t="s">
        <v>212</v>
      </c>
      <c r="F6" s="5" t="s">
        <v>215</v>
      </c>
    </row>
    <row r="7" spans="1:6" x14ac:dyDescent="0.25">
      <c r="A7" s="5">
        <v>4</v>
      </c>
      <c r="B7" s="5" t="s">
        <v>214</v>
      </c>
      <c r="C7" s="5">
        <v>0</v>
      </c>
      <c r="D7" s="5">
        <v>0</v>
      </c>
      <c r="E7" s="5" t="s">
        <v>212</v>
      </c>
      <c r="F7" s="5" t="s">
        <v>215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topLeftCell="A3" workbookViewId="0">
      <selection activeCell="A4" sqref="A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s="5">
        <v>1</v>
      </c>
      <c r="B4" t="s">
        <v>216</v>
      </c>
      <c r="C4" t="s">
        <v>215</v>
      </c>
    </row>
    <row r="5" spans="1:3" x14ac:dyDescent="0.25">
      <c r="A5" s="5">
        <v>2</v>
      </c>
      <c r="B5" s="5" t="s">
        <v>216</v>
      </c>
      <c r="C5" s="5" t="s">
        <v>215</v>
      </c>
    </row>
    <row r="6" spans="1:3" x14ac:dyDescent="0.25">
      <c r="A6" s="5">
        <v>3</v>
      </c>
      <c r="B6" s="5" t="s">
        <v>216</v>
      </c>
      <c r="C6" s="5" t="s">
        <v>215</v>
      </c>
    </row>
    <row r="7" spans="1:3" x14ac:dyDescent="0.25">
      <c r="A7" s="5">
        <v>4</v>
      </c>
      <c r="B7" s="5" t="s">
        <v>216</v>
      </c>
      <c r="C7" s="5" t="s">
        <v>215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topLeftCell="A3" workbookViewId="0">
      <selection activeCell="A4" sqref="A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s="5">
        <v>1</v>
      </c>
      <c r="B4" t="s">
        <v>217</v>
      </c>
      <c r="C4" s="5">
        <v>4663.5</v>
      </c>
      <c r="D4">
        <v>0</v>
      </c>
      <c r="E4" t="s">
        <v>212</v>
      </c>
      <c r="F4" t="s">
        <v>215</v>
      </c>
    </row>
    <row r="5" spans="1:6" x14ac:dyDescent="0.25">
      <c r="A5" s="5">
        <v>2</v>
      </c>
      <c r="B5" s="5" t="s">
        <v>217</v>
      </c>
      <c r="C5" s="5">
        <v>3225</v>
      </c>
      <c r="D5" s="5">
        <v>0</v>
      </c>
      <c r="E5" s="5" t="s">
        <v>212</v>
      </c>
      <c r="F5" s="5" t="s">
        <v>215</v>
      </c>
    </row>
    <row r="6" spans="1:6" x14ac:dyDescent="0.25">
      <c r="A6" s="5">
        <v>3</v>
      </c>
      <c r="B6" s="5" t="s">
        <v>217</v>
      </c>
      <c r="C6" s="5">
        <v>3225</v>
      </c>
      <c r="D6" s="5">
        <v>0</v>
      </c>
      <c r="E6" s="5" t="s">
        <v>212</v>
      </c>
      <c r="F6" s="5" t="s">
        <v>215</v>
      </c>
    </row>
    <row r="7" spans="1:6" x14ac:dyDescent="0.25">
      <c r="A7" s="5">
        <v>4</v>
      </c>
      <c r="B7" s="5" t="s">
        <v>217</v>
      </c>
      <c r="C7" s="5">
        <v>3225</v>
      </c>
      <c r="D7" s="5">
        <v>0</v>
      </c>
      <c r="E7" s="5" t="s">
        <v>212</v>
      </c>
      <c r="F7" s="5"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topLeftCell="A3" workbookViewId="0">
      <selection activeCell="A4" sqref="A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s="5">
        <v>1</v>
      </c>
      <c r="B4" t="s">
        <v>218</v>
      </c>
      <c r="C4">
        <v>0</v>
      </c>
      <c r="D4">
        <v>0</v>
      </c>
      <c r="E4" t="s">
        <v>212</v>
      </c>
      <c r="F4" t="s">
        <v>215</v>
      </c>
    </row>
    <row r="5" spans="1:6" x14ac:dyDescent="0.25">
      <c r="A5" s="5">
        <v>2</v>
      </c>
      <c r="B5" s="5" t="s">
        <v>218</v>
      </c>
      <c r="C5" s="5">
        <v>0</v>
      </c>
      <c r="D5" s="5">
        <v>0</v>
      </c>
      <c r="E5" s="5" t="s">
        <v>212</v>
      </c>
      <c r="F5" s="5" t="s">
        <v>215</v>
      </c>
    </row>
    <row r="6" spans="1:6" x14ac:dyDescent="0.25">
      <c r="A6" s="5">
        <v>3</v>
      </c>
      <c r="B6" s="5" t="s">
        <v>218</v>
      </c>
      <c r="C6" s="5">
        <v>0</v>
      </c>
      <c r="D6" s="5">
        <v>0</v>
      </c>
      <c r="E6" s="5" t="s">
        <v>212</v>
      </c>
      <c r="F6" s="5" t="s">
        <v>215</v>
      </c>
    </row>
    <row r="7" spans="1:6" x14ac:dyDescent="0.25">
      <c r="A7" s="5">
        <v>4</v>
      </c>
      <c r="B7" s="5" t="s">
        <v>218</v>
      </c>
      <c r="C7" s="5">
        <v>0</v>
      </c>
      <c r="D7" s="5">
        <v>0</v>
      </c>
      <c r="E7" s="5" t="s">
        <v>212</v>
      </c>
      <c r="F7" s="5" t="s">
        <v>215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topLeftCell="A3" workbookViewId="0">
      <selection activeCell="A4" sqref="A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s="5">
        <v>1</v>
      </c>
      <c r="B4" t="s">
        <v>219</v>
      </c>
      <c r="C4">
        <v>0</v>
      </c>
      <c r="D4">
        <v>0</v>
      </c>
      <c r="E4" t="s">
        <v>212</v>
      </c>
      <c r="F4" t="s">
        <v>215</v>
      </c>
    </row>
    <row r="5" spans="1:6" x14ac:dyDescent="0.25">
      <c r="A5" s="5">
        <v>2</v>
      </c>
      <c r="B5" s="5" t="s">
        <v>219</v>
      </c>
      <c r="C5" s="5">
        <v>0</v>
      </c>
      <c r="D5" s="5">
        <v>0</v>
      </c>
      <c r="E5" s="5" t="s">
        <v>212</v>
      </c>
      <c r="F5" s="5" t="s">
        <v>215</v>
      </c>
    </row>
    <row r="6" spans="1:6" x14ac:dyDescent="0.25">
      <c r="A6" s="5">
        <v>3</v>
      </c>
      <c r="B6" s="5" t="s">
        <v>219</v>
      </c>
      <c r="C6" s="5">
        <v>0</v>
      </c>
      <c r="D6" s="5">
        <v>0</v>
      </c>
      <c r="E6" s="5" t="s">
        <v>212</v>
      </c>
      <c r="F6" s="5" t="s">
        <v>215</v>
      </c>
    </row>
    <row r="7" spans="1:6" x14ac:dyDescent="0.25">
      <c r="A7" s="5">
        <v>4</v>
      </c>
      <c r="B7" s="5" t="s">
        <v>219</v>
      </c>
      <c r="C7" s="5">
        <v>0</v>
      </c>
      <c r="D7" s="5">
        <v>0</v>
      </c>
      <c r="E7" s="5" t="s">
        <v>212</v>
      </c>
      <c r="F7" s="5"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topLeftCell="A3" workbookViewId="0">
      <selection activeCell="A4" sqref="A4"/>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s="5">
        <v>1</v>
      </c>
      <c r="B4" t="s">
        <v>220</v>
      </c>
      <c r="C4" s="4">
        <v>0</v>
      </c>
      <c r="D4">
        <v>0</v>
      </c>
      <c r="E4" t="s">
        <v>212</v>
      </c>
      <c r="F4"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topLeftCell="A3" workbookViewId="0">
      <selection activeCell="A4" sqref="A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topLeftCell="A3" workbookViewId="0">
      <selection activeCell="A4" sqref="A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topLeftCell="A3" workbookViewId="0">
      <selection activeCell="A4" sqref="A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s="5">
        <v>1</v>
      </c>
      <c r="B4" t="s">
        <v>221</v>
      </c>
      <c r="C4">
        <v>0</v>
      </c>
      <c r="D4">
        <v>0</v>
      </c>
      <c r="E4" t="s">
        <v>212</v>
      </c>
      <c r="F4" t="s">
        <v>215</v>
      </c>
    </row>
    <row r="5" spans="1:6" x14ac:dyDescent="0.25">
      <c r="A5" s="5">
        <v>2</v>
      </c>
      <c r="B5" s="5" t="s">
        <v>221</v>
      </c>
      <c r="C5" s="5">
        <v>0</v>
      </c>
      <c r="D5" s="5">
        <v>0</v>
      </c>
      <c r="E5" s="5" t="s">
        <v>212</v>
      </c>
      <c r="F5" s="5" t="s">
        <v>215</v>
      </c>
    </row>
    <row r="6" spans="1:6" x14ac:dyDescent="0.25">
      <c r="A6" s="5">
        <v>3</v>
      </c>
      <c r="B6" s="5" t="s">
        <v>221</v>
      </c>
      <c r="C6" s="5">
        <v>0</v>
      </c>
      <c r="D6" s="5">
        <v>0</v>
      </c>
      <c r="E6" s="5" t="s">
        <v>212</v>
      </c>
      <c r="F6" s="5" t="s">
        <v>215</v>
      </c>
    </row>
    <row r="7" spans="1:6" x14ac:dyDescent="0.25">
      <c r="A7" s="5">
        <v>4</v>
      </c>
      <c r="B7" s="5" t="s">
        <v>221</v>
      </c>
      <c r="C7" s="5">
        <v>0</v>
      </c>
      <c r="D7" s="5">
        <v>0</v>
      </c>
      <c r="E7" s="5" t="s">
        <v>212</v>
      </c>
      <c r="F7" s="5" t="s">
        <v>215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topLeftCell="A3" workbookViewId="0">
      <selection activeCell="A3" sqref="A3"/>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topLeftCell="A3" workbookViewId="0">
      <selection activeCell="A3" sqref="A3"/>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s="5">
        <v>1</v>
      </c>
      <c r="B4" t="s">
        <v>222</v>
      </c>
      <c r="C4" s="5">
        <v>21584</v>
      </c>
      <c r="D4">
        <v>0</v>
      </c>
      <c r="E4" t="s">
        <v>212</v>
      </c>
      <c r="F4" t="s">
        <v>215</v>
      </c>
    </row>
    <row r="5" spans="1:6" x14ac:dyDescent="0.25">
      <c r="A5" s="5">
        <v>2</v>
      </c>
      <c r="B5" s="5" t="s">
        <v>222</v>
      </c>
      <c r="C5" s="5">
        <v>9143.5</v>
      </c>
      <c r="D5" s="5">
        <v>0</v>
      </c>
      <c r="E5" s="5" t="s">
        <v>212</v>
      </c>
      <c r="F5" s="5" t="s">
        <v>215</v>
      </c>
    </row>
    <row r="6" spans="1:6" x14ac:dyDescent="0.25">
      <c r="A6" s="5">
        <v>3</v>
      </c>
      <c r="B6" s="5" t="s">
        <v>222</v>
      </c>
      <c r="C6" s="5">
        <v>9143.5</v>
      </c>
      <c r="D6" s="5">
        <v>0</v>
      </c>
      <c r="E6" s="5" t="s">
        <v>212</v>
      </c>
      <c r="F6" s="5" t="s">
        <v>215</v>
      </c>
    </row>
    <row r="7" spans="1:6" x14ac:dyDescent="0.25">
      <c r="A7" s="5">
        <v>4</v>
      </c>
      <c r="B7" s="5" t="s">
        <v>222</v>
      </c>
      <c r="C7" s="5">
        <v>9143.5</v>
      </c>
      <c r="D7" s="5">
        <v>0</v>
      </c>
      <c r="E7" s="5" t="s">
        <v>212</v>
      </c>
      <c r="F7" s="5" t="s">
        <v>215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topLeftCell="A3" workbookViewId="0">
      <selection activeCell="A5" sqref="A5"/>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s="5">
        <v>1</v>
      </c>
      <c r="B4" t="s">
        <v>223</v>
      </c>
      <c r="C4" t="s">
        <v>215</v>
      </c>
    </row>
    <row r="5" spans="1:3" x14ac:dyDescent="0.25">
      <c r="A5" s="5">
        <v>2</v>
      </c>
      <c r="B5" s="5" t="s">
        <v>223</v>
      </c>
      <c r="C5" s="5" t="s">
        <v>215</v>
      </c>
    </row>
    <row r="6" spans="1:3" x14ac:dyDescent="0.25">
      <c r="A6" s="5">
        <v>3</v>
      </c>
      <c r="B6" s="5" t="s">
        <v>223</v>
      </c>
      <c r="C6" s="5" t="s">
        <v>215</v>
      </c>
    </row>
    <row r="7" spans="1:3" x14ac:dyDescent="0.25">
      <c r="A7" s="5">
        <v>4</v>
      </c>
      <c r="B7" s="5" t="s">
        <v>223</v>
      </c>
      <c r="C7" s="5" t="s">
        <v>215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FinanzasCDMX</cp:lastModifiedBy>
  <dcterms:created xsi:type="dcterms:W3CDTF">2024-03-15T20:26:07Z</dcterms:created>
  <dcterms:modified xsi:type="dcterms:W3CDTF">2024-07-02T17:09:02Z</dcterms:modified>
</cp:coreProperties>
</file>